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CompteRésultatClos" sheetId="1" r:id="rId1"/>
  </sheets>
  <calcPr calcId="145621"/>
</workbook>
</file>

<file path=xl/calcChain.xml><?xml version="1.0" encoding="utf-8"?>
<calcChain xmlns="http://schemas.openxmlformats.org/spreadsheetml/2006/main">
  <c r="H58" i="1" l="1"/>
  <c r="D58" i="1"/>
  <c r="H57" i="1"/>
  <c r="D57" i="1"/>
  <c r="H56" i="1"/>
  <c r="D56" i="1"/>
  <c r="H55" i="1"/>
  <c r="D55" i="1"/>
  <c r="G54" i="1"/>
  <c r="F54" i="1"/>
  <c r="H54" i="1" s="1"/>
  <c r="C54" i="1"/>
  <c r="B54" i="1"/>
  <c r="D54" i="1" s="1"/>
  <c r="H52" i="1"/>
  <c r="D52" i="1"/>
  <c r="G51" i="1"/>
  <c r="F51" i="1"/>
  <c r="H51" i="1" s="1"/>
  <c r="C51" i="1"/>
  <c r="C53" i="1" s="1"/>
  <c r="B51" i="1"/>
  <c r="H50" i="1"/>
  <c r="D50" i="1"/>
  <c r="G49" i="1"/>
  <c r="F49" i="1"/>
  <c r="H49" i="1" s="1"/>
  <c r="C49" i="1"/>
  <c r="B49" i="1"/>
  <c r="D49" i="1" s="1"/>
  <c r="H48" i="1"/>
  <c r="D48" i="1"/>
  <c r="H47" i="1"/>
  <c r="D47" i="1"/>
  <c r="G46" i="1"/>
  <c r="F46" i="1"/>
  <c r="H46" i="1" s="1"/>
  <c r="C46" i="1"/>
  <c r="B46" i="1"/>
  <c r="D46" i="1" s="1"/>
  <c r="H45" i="1"/>
  <c r="D45" i="1"/>
  <c r="H44" i="1"/>
  <c r="D44" i="1"/>
  <c r="H43" i="1"/>
  <c r="D43" i="1"/>
  <c r="G42" i="1"/>
  <c r="F42" i="1"/>
  <c r="H42" i="1" s="1"/>
  <c r="C42" i="1"/>
  <c r="B42" i="1"/>
  <c r="D42" i="1" s="1"/>
  <c r="H41" i="1"/>
  <c r="D41" i="1"/>
  <c r="H40" i="1"/>
  <c r="D40" i="1"/>
  <c r="H39" i="1"/>
  <c r="D39" i="1"/>
  <c r="H38" i="1"/>
  <c r="C38" i="1"/>
  <c r="B38" i="1"/>
  <c r="D38" i="1" s="1"/>
  <c r="H37" i="1"/>
  <c r="D37" i="1"/>
  <c r="H36" i="1"/>
  <c r="D36" i="1"/>
  <c r="H35" i="1"/>
  <c r="D35" i="1"/>
  <c r="H34" i="1"/>
  <c r="C34" i="1"/>
  <c r="B34" i="1"/>
  <c r="D34" i="1" s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C25" i="1"/>
  <c r="B25" i="1"/>
  <c r="D25" i="1" s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G16" i="1"/>
  <c r="F16" i="1"/>
  <c r="H16" i="1" s="1"/>
  <c r="C16" i="1"/>
  <c r="B16" i="1"/>
  <c r="D16" i="1" s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D9" i="1"/>
  <c r="H8" i="1"/>
  <c r="D8" i="1"/>
  <c r="G7" i="1"/>
  <c r="G53" i="1" s="1"/>
  <c r="F7" i="1"/>
  <c r="F53" i="1" s="1"/>
  <c r="C7" i="1"/>
  <c r="B7" i="1"/>
  <c r="D7" i="1" s="1"/>
  <c r="B53" i="1" l="1"/>
  <c r="B59" i="1" s="1"/>
  <c r="C58" i="1"/>
  <c r="C59" i="1" s="1"/>
  <c r="F59" i="1"/>
  <c r="H59" i="1" s="1"/>
  <c r="H53" i="1"/>
  <c r="G58" i="1"/>
  <c r="G59" i="1" s="1"/>
  <c r="D51" i="1"/>
  <c r="H7" i="1"/>
  <c r="D59" i="1" l="1"/>
  <c r="D53" i="1"/>
</calcChain>
</file>

<file path=xl/sharedStrings.xml><?xml version="1.0" encoding="utf-8"?>
<sst xmlns="http://schemas.openxmlformats.org/spreadsheetml/2006/main" count="116" uniqueCount="104">
  <si>
    <t>3.</t>
  </si>
  <si>
    <t>COMPTE DE RESULTAT</t>
  </si>
  <si>
    <r>
      <t>DERNIER EXERCICE CLOS</t>
    </r>
    <r>
      <rPr>
        <sz val="22"/>
        <color theme="1"/>
        <rFont val="Times New Roman"/>
        <family val="1"/>
      </rPr>
      <t xml:space="preserve"> </t>
    </r>
  </si>
  <si>
    <t>Période comptable du __/___/____ au __/__/____</t>
  </si>
  <si>
    <r>
      <t xml:space="preserve">Dans le cas où l’exercice comptable de l’association est différent de l’année civile, veuillez préciser vos dates de début et de fin d’exercice </t>
    </r>
    <r>
      <rPr>
        <sz val="8"/>
        <color theme="1"/>
        <rFont val="Arial"/>
        <family val="2"/>
      </rPr>
      <t>- Montant en euros, sans les centimes</t>
    </r>
  </si>
  <si>
    <t>CHARGES (Dépenses)</t>
  </si>
  <si>
    <t>PREVISION</t>
  </si>
  <si>
    <t>REALISATION</t>
  </si>
  <si>
    <t>%</t>
  </si>
  <si>
    <t>PRODUITS (Recettes)</t>
  </si>
  <si>
    <t>60 - Achat</t>
  </si>
  <si>
    <t>70 - Vente</t>
  </si>
  <si>
    <t>604 - Achats d’études et de prestations de services</t>
  </si>
  <si>
    <t>701 - Vente de produits finis</t>
  </si>
  <si>
    <t>605 - Achats de matériels, équipements et travaux</t>
  </si>
  <si>
    <t>706 - Prestations de services</t>
  </si>
  <si>
    <t>6061 - Fournitures non stockables</t>
  </si>
  <si>
    <t>7061 - Recettes manifestations</t>
  </si>
  <si>
    <t>6063 - Fournitures d'entretien et petit équipement</t>
  </si>
  <si>
    <t>707 - Marchandises</t>
  </si>
  <si>
    <t>6064 - Fournitures administratives (petite quantité)</t>
  </si>
  <si>
    <t>708 - Produits des activités annexes</t>
  </si>
  <si>
    <t>6065 - Petits logiciels</t>
  </si>
  <si>
    <t>Autres (précisez)</t>
  </si>
  <si>
    <t>6068 - Autres (précisez)</t>
  </si>
  <si>
    <t>607 - Achats de marchandises</t>
  </si>
  <si>
    <t>61 - Services extérieurs</t>
  </si>
  <si>
    <t>74 - Subventions</t>
  </si>
  <si>
    <t xml:space="preserve">613 - Locations </t>
  </si>
  <si>
    <r>
      <t xml:space="preserve">Ville de POISSY </t>
    </r>
    <r>
      <rPr>
        <b/>
        <sz val="7"/>
        <color theme="1"/>
        <rFont val="Arial"/>
        <family val="2"/>
      </rPr>
      <t>/ Obtenue</t>
    </r>
  </si>
  <si>
    <t>614 - Charges locatives et de copropriété</t>
  </si>
  <si>
    <t>Aide exceptionnelle</t>
  </si>
  <si>
    <t>615 - Entretien et réparation et maintenance</t>
  </si>
  <si>
    <r>
      <t>Etat</t>
    </r>
    <r>
      <rPr>
        <sz val="7"/>
        <color theme="1"/>
        <rFont val="Arial"/>
        <family val="2"/>
      </rPr>
      <t xml:space="preserve"> précisez le(s) ministère(s)</t>
    </r>
  </si>
  <si>
    <t>616 - Assurances</t>
  </si>
  <si>
    <t>-</t>
  </si>
  <si>
    <t>6181 – Documentation générale</t>
  </si>
  <si>
    <r>
      <t xml:space="preserve">Conseil Régional </t>
    </r>
    <r>
      <rPr>
        <sz val="7"/>
        <color theme="1"/>
        <rFont val="Arial"/>
        <family val="2"/>
      </rPr>
      <t>IDF</t>
    </r>
  </si>
  <si>
    <t>6185 - Frais de formation, d’inscription</t>
  </si>
  <si>
    <t>6187 - Prestations administratives</t>
  </si>
  <si>
    <r>
      <t>Département</t>
    </r>
    <r>
      <rPr>
        <sz val="7"/>
        <color theme="1"/>
        <rFont val="Arial"/>
        <family val="2"/>
      </rPr>
      <t>(s)</t>
    </r>
  </si>
  <si>
    <t>- Conseil Départemental 78</t>
  </si>
  <si>
    <t xml:space="preserve">62 - Autres services extérieurs </t>
  </si>
  <si>
    <t>- DDCS</t>
  </si>
  <si>
    <t xml:space="preserve">6226 - Personnels extérieurs - honoraires </t>
  </si>
  <si>
    <t xml:space="preserve">6227 - Frais de Publicité, publication, frais d’actes </t>
  </si>
  <si>
    <r>
      <t>Intercommunalité</t>
    </r>
    <r>
      <rPr>
        <sz val="7"/>
        <color theme="1"/>
        <rFont val="Arial"/>
        <family val="2"/>
      </rPr>
      <t>(s)</t>
    </r>
  </si>
  <si>
    <t>6236 - Catalogues et imprimés</t>
  </si>
  <si>
    <t>6237 - Publication remis gratuitement</t>
  </si>
  <si>
    <r>
      <t>Commune</t>
    </r>
    <r>
      <rPr>
        <sz val="7"/>
        <color theme="1"/>
        <rFont val="Arial"/>
        <family val="2"/>
      </rPr>
      <t>(s) - Hors Poissy</t>
    </r>
  </si>
  <si>
    <t>625 - Déplacements, missions, réception</t>
  </si>
  <si>
    <t>626 - Frais postaux et téléphones</t>
  </si>
  <si>
    <t>627 - Frais bancaires</t>
  </si>
  <si>
    <t>Organismes sociaux (détaillez):</t>
  </si>
  <si>
    <t> Autres (précisez)</t>
  </si>
  <si>
    <t xml:space="preserve">63 - Impôts et taxes </t>
  </si>
  <si>
    <t>Fonds européens</t>
  </si>
  <si>
    <t>Impôts et taxes sur rémunération</t>
  </si>
  <si>
    <t xml:space="preserve">Autres impôts et taxes </t>
  </si>
  <si>
    <t>Agence de services et de</t>
  </si>
  <si>
    <r>
      <t xml:space="preserve">paiement </t>
    </r>
    <r>
      <rPr>
        <sz val="5"/>
        <color theme="1"/>
        <rFont val="Arial"/>
        <family val="2"/>
      </rPr>
      <t>(ex-CNASEA-emplois aidés)</t>
    </r>
  </si>
  <si>
    <t xml:space="preserve">64 - Charges de personnel </t>
  </si>
  <si>
    <t>Autres établissements publics</t>
  </si>
  <si>
    <t>6411 - Rémunération brute des personnels</t>
  </si>
  <si>
    <t>Autres aides, dons précisez </t>
  </si>
  <si>
    <t>645 - Charges sociales</t>
  </si>
  <si>
    <t xml:space="preserve">Autres charges de personnel </t>
  </si>
  <si>
    <t xml:space="preserve">65 - Autres charges de gestion courante </t>
  </si>
  <si>
    <t xml:space="preserve">75 - Autres Recettes de gestion courante </t>
  </si>
  <si>
    <t>654 - Pertes sur créances irrécouvrables</t>
  </si>
  <si>
    <t>754 - Collectes, dons manuels</t>
  </si>
  <si>
    <t>657 - Affiliation(s) / Agrément(s)</t>
  </si>
  <si>
    <t>755 - Partenaires / Sponsors</t>
  </si>
  <si>
    <t>6516 – Droit d’auteur et de reproduction</t>
  </si>
  <si>
    <t>756 - Cotisations </t>
  </si>
  <si>
    <t xml:space="preserve">66 - Charges financières </t>
  </si>
  <si>
    <t xml:space="preserve">76 - Produits financiers </t>
  </si>
  <si>
    <t>6616 - Charges d'intérêts</t>
  </si>
  <si>
    <t>768 - Intérêts bancaires</t>
  </si>
  <si>
    <t>6611 - Intérêts bancaires</t>
  </si>
  <si>
    <t xml:space="preserve">67 - Charges exceptionnelles </t>
  </si>
  <si>
    <t xml:space="preserve">77 - Produits exceptionnels </t>
  </si>
  <si>
    <t>(à précisez)</t>
  </si>
  <si>
    <t>7713 - Libéralités perçues</t>
  </si>
  <si>
    <t xml:space="preserve">68 - Dotation aux amortissements </t>
  </si>
  <si>
    <t xml:space="preserve">Reprises sur amortissements et provisions </t>
  </si>
  <si>
    <t xml:space="preserve">Total des charges (C) </t>
  </si>
  <si>
    <t>Total des produits (P)</t>
  </si>
  <si>
    <t>86 - Emplois des contributions volontaires en nature (ECVN)</t>
  </si>
  <si>
    <t>87 – Ress. Contributions volontaires en nature (RCVN)</t>
  </si>
  <si>
    <t xml:space="preserve">860 - Secours en nature </t>
  </si>
  <si>
    <t xml:space="preserve">870 - Bénévolat </t>
  </si>
  <si>
    <t xml:space="preserve">861 - Mise à disposition gratuite de biens et prestations </t>
  </si>
  <si>
    <t xml:space="preserve">871 - Prestations en nature </t>
  </si>
  <si>
    <t xml:space="preserve">864 - Personnel bénévole </t>
  </si>
  <si>
    <t xml:space="preserve">872 - Dons en nature </t>
  </si>
  <si>
    <t>RESULTAT BENEFICIARE (B)</t>
  </si>
  <si>
    <t>RESULTAT DEFICITAIRE (D)</t>
  </si>
  <si>
    <t xml:space="preserve">TOTAL (C+B+ECVN) </t>
  </si>
  <si>
    <t>TOTAL (P+D+RCVN)</t>
  </si>
  <si>
    <t xml:space="preserve">Poissy, le ____/____/201___, </t>
  </si>
  <si>
    <t>Signature OBLIGATOIRE du Président</t>
  </si>
  <si>
    <r>
      <t>ð</t>
    </r>
    <r>
      <rPr>
        <sz val="7"/>
        <color theme="0"/>
        <rFont val="Times New Roman"/>
        <family val="1"/>
      </rPr>
      <t xml:space="preserve"> </t>
    </r>
    <r>
      <rPr>
        <b/>
        <sz val="14"/>
        <color theme="0"/>
        <rFont val="Century Gothic"/>
        <family val="2"/>
      </rPr>
      <t>Si des actions ont été financées par Poissy - Joindre Annexe1</t>
    </r>
  </si>
  <si>
    <t>SIGNATURE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</si>
</sst>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rgb="FF333399"/>
      <name val="Arial"/>
      <family val="2"/>
    </font>
    <font>
      <b/>
      <sz val="22"/>
      <color rgb="FF333399"/>
      <name val="Times New Roman"/>
      <family val="1"/>
    </font>
    <font>
      <sz val="22"/>
      <color theme="1"/>
      <name val="Times New Roman"/>
      <family val="1"/>
    </font>
    <font>
      <b/>
      <sz val="9"/>
      <color rgb="FF000080"/>
      <name val="Arial"/>
      <family val="2"/>
    </font>
    <font>
      <b/>
      <sz val="8"/>
      <color rgb="FF00008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5"/>
      <color theme="1"/>
      <name val="Arial"/>
      <family val="2"/>
    </font>
    <font>
      <b/>
      <sz val="7"/>
      <color rgb="FF000080"/>
      <name val="Arial"/>
      <family val="2"/>
    </font>
    <font>
      <sz val="7"/>
      <color theme="1"/>
      <name val="Arial"/>
      <family val="2"/>
    </font>
    <font>
      <sz val="5"/>
      <color theme="1"/>
      <name val="Arial"/>
      <family val="2"/>
    </font>
    <font>
      <b/>
      <sz val="9"/>
      <color theme="1"/>
      <name val="Arial"/>
      <family val="2"/>
    </font>
    <font>
      <sz val="7"/>
      <color theme="0"/>
      <name val="Arial"/>
      <family val="2"/>
    </font>
    <font>
      <b/>
      <sz val="7"/>
      <name val="Arial"/>
      <family val="2"/>
    </font>
    <font>
      <b/>
      <sz val="11"/>
      <name val="Century Gothic"/>
      <family val="2"/>
    </font>
    <font>
      <sz val="11"/>
      <color theme="0"/>
      <name val="Wingdings"/>
      <charset val="2"/>
    </font>
    <font>
      <sz val="7"/>
      <color theme="0"/>
      <name val="Times New Roman"/>
      <family val="1"/>
    </font>
    <font>
      <b/>
      <sz val="14"/>
      <color theme="0"/>
      <name val="Century Gothic"/>
      <family val="2"/>
    </font>
    <font>
      <sz val="1"/>
      <name val="Times New Roman"/>
      <family val="1"/>
    </font>
    <font>
      <sz val="11"/>
      <name val="Calibri"/>
      <family val="2"/>
      <scheme val="minor"/>
    </font>
    <font>
      <sz val="1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164" fontId="10" fillId="3" borderId="4" xfId="1" applyNumberFormat="1" applyFont="1" applyFill="1" applyBorder="1" applyAlignment="1">
      <alignment horizontal="right" vertical="center" wrapText="1"/>
    </xf>
    <xf numFmtId="9" fontId="12" fillId="3" borderId="4" xfId="2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9" fontId="13" fillId="0" borderId="4" xfId="2" applyFont="1" applyBorder="1" applyAlignment="1">
      <alignment vertical="center" wrapText="1"/>
    </xf>
    <xf numFmtId="9" fontId="13" fillId="0" borderId="5" xfId="2" applyFont="1" applyBorder="1" applyAlignment="1">
      <alignment vertical="center" wrapText="1"/>
    </xf>
    <xf numFmtId="9" fontId="13" fillId="0" borderId="3" xfId="2" applyFont="1" applyBorder="1" applyAlignment="1">
      <alignment vertical="center" wrapText="1"/>
    </xf>
    <xf numFmtId="0" fontId="15" fillId="4" borderId="3" xfId="0" applyFont="1" applyFill="1" applyBorder="1" applyAlignment="1">
      <alignment horizontal="right" vertical="center" wrapText="1"/>
    </xf>
    <xf numFmtId="164" fontId="10" fillId="0" borderId="4" xfId="1" applyNumberFormat="1" applyFont="1" applyBorder="1" applyAlignment="1">
      <alignment horizontal="right" vertical="center" wrapText="1"/>
    </xf>
    <xf numFmtId="0" fontId="15" fillId="4" borderId="4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164" fontId="16" fillId="5" borderId="4" xfId="1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164" fontId="16" fillId="6" borderId="4" xfId="1" applyNumberFormat="1" applyFont="1" applyFill="1" applyBorder="1" applyAlignment="1">
      <alignment horizontal="right" vertical="center" wrapText="1"/>
    </xf>
    <xf numFmtId="164" fontId="17" fillId="0" borderId="4" xfId="1" applyNumberFormat="1" applyFont="1" applyBorder="1" applyAlignment="1">
      <alignment horizontal="right" vertical="top" wrapText="1"/>
    </xf>
    <xf numFmtId="0" fontId="2" fillId="7" borderId="0" xfId="0" applyFont="1" applyFill="1"/>
    <xf numFmtId="0" fontId="3" fillId="7" borderId="0" xfId="0" applyFont="1" applyFill="1"/>
    <xf numFmtId="0" fontId="19" fillId="7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13" fillId="0" borderId="3" xfId="0" applyFont="1" applyBorder="1" applyAlignment="1" applyProtection="1">
      <alignment vertical="center" wrapText="1"/>
      <protection locked="0"/>
    </xf>
    <xf numFmtId="164" fontId="13" fillId="0" borderId="4" xfId="1" applyNumberFormat="1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164" fontId="13" fillId="0" borderId="5" xfId="1" applyNumberFormat="1" applyFont="1" applyBorder="1" applyAlignment="1" applyProtection="1">
      <alignment horizontal="right"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164" fontId="13" fillId="0" borderId="3" xfId="1" applyNumberFormat="1" applyFont="1" applyBorder="1" applyAlignment="1" applyProtection="1">
      <alignment horizontal="right"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horizontal="right" vertical="center" wrapText="1"/>
      <protection locked="0"/>
    </xf>
    <xf numFmtId="164" fontId="13" fillId="0" borderId="4" xfId="1" applyNumberFormat="1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Normal="100" workbookViewId="0">
      <selection activeCell="J12" sqref="J12"/>
    </sheetView>
  </sheetViews>
  <sheetFormatPr baseColWidth="10" defaultRowHeight="15" x14ac:dyDescent="0.25"/>
  <cols>
    <col min="1" max="1" width="28.42578125" customWidth="1"/>
    <col min="2" max="2" width="9.5703125" bestFit="1" customWidth="1"/>
    <col min="3" max="3" width="9.85546875" bestFit="1" customWidth="1"/>
    <col min="4" max="4" width="6.7109375" customWidth="1"/>
    <col min="5" max="5" width="23.140625" customWidth="1"/>
    <col min="6" max="6" width="8.7109375" bestFit="1" customWidth="1"/>
    <col min="7" max="7" width="9.5703125" bestFit="1" customWidth="1"/>
    <col min="8" max="8" width="6.7109375" customWidth="1"/>
  </cols>
  <sheetData>
    <row r="1" spans="1:8" ht="27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</row>
    <row r="2" spans="1:8" ht="27" x14ac:dyDescent="0.25">
      <c r="A2" s="1"/>
      <c r="B2" s="2" t="s">
        <v>2</v>
      </c>
      <c r="C2" s="2"/>
      <c r="D2" s="2"/>
      <c r="E2" s="2"/>
      <c r="F2" s="2"/>
      <c r="G2" s="2"/>
      <c r="H2" s="2"/>
    </row>
    <row r="3" spans="1:8" x14ac:dyDescent="0.25">
      <c r="A3" s="1"/>
      <c r="B3" s="42" t="s">
        <v>3</v>
      </c>
      <c r="C3" s="42"/>
      <c r="D3" s="42"/>
      <c r="E3" s="42"/>
      <c r="F3" s="42"/>
      <c r="G3" s="42"/>
      <c r="H3" s="42"/>
    </row>
    <row r="4" spans="1:8" ht="23.25" customHeight="1" x14ac:dyDescent="0.25">
      <c r="A4" s="1"/>
      <c r="B4" s="3" t="s">
        <v>4</v>
      </c>
      <c r="C4" s="3"/>
      <c r="D4" s="3"/>
      <c r="E4" s="3"/>
      <c r="F4" s="3"/>
      <c r="G4" s="3"/>
      <c r="H4" s="3"/>
    </row>
    <row r="5" spans="1:8" ht="15.75" thickBot="1" x14ac:dyDescent="0.3"/>
    <row r="6" spans="1:8" ht="15.75" thickBot="1" x14ac:dyDescent="0.3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5" t="s">
        <v>6</v>
      </c>
      <c r="G6" s="5" t="s">
        <v>7</v>
      </c>
      <c r="H6" s="5" t="s">
        <v>8</v>
      </c>
    </row>
    <row r="7" spans="1:8" ht="15.75" thickBot="1" x14ac:dyDescent="0.3">
      <c r="A7" s="7" t="s">
        <v>10</v>
      </c>
      <c r="B7" s="8">
        <f>SUM(B8:B15)</f>
        <v>0</v>
      </c>
      <c r="C7" s="8">
        <f>SUM(C8:C15)</f>
        <v>0</v>
      </c>
      <c r="D7" s="9" t="str">
        <f>IF(B7=0," ",C7/B7)</f>
        <v xml:space="preserve"> </v>
      </c>
      <c r="E7" s="10" t="s">
        <v>11</v>
      </c>
      <c r="F7" s="8">
        <f>SUM(F8:F15)</f>
        <v>0</v>
      </c>
      <c r="G7" s="8">
        <f>SUM(G8:G15)</f>
        <v>0</v>
      </c>
      <c r="H7" s="9" t="str">
        <f>IF(F7=0," ",G7/F7)</f>
        <v xml:space="preserve"> </v>
      </c>
    </row>
    <row r="8" spans="1:8" ht="18.75" thickBot="1" x14ac:dyDescent="0.3">
      <c r="A8" s="28" t="s">
        <v>12</v>
      </c>
      <c r="B8" s="29"/>
      <c r="C8" s="29"/>
      <c r="D8" s="11" t="str">
        <f>IF(B8=0," ",C8/B8)</f>
        <v xml:space="preserve"> </v>
      </c>
      <c r="E8" s="30" t="s">
        <v>13</v>
      </c>
      <c r="F8" s="29"/>
      <c r="G8" s="29"/>
      <c r="H8" s="11" t="str">
        <f>IF(F8=0," ",G8/F8)</f>
        <v xml:space="preserve"> </v>
      </c>
    </row>
    <row r="9" spans="1:8" ht="18.75" thickBot="1" x14ac:dyDescent="0.3">
      <c r="A9" s="28" t="s">
        <v>14</v>
      </c>
      <c r="B9" s="29"/>
      <c r="C9" s="29"/>
      <c r="D9" s="11" t="str">
        <f t="shared" ref="D9:D53" si="0">IF(B9=0," ",C9/B9)</f>
        <v xml:space="preserve"> </v>
      </c>
      <c r="E9" s="30" t="s">
        <v>15</v>
      </c>
      <c r="F9" s="29"/>
      <c r="G9" s="29"/>
      <c r="H9" s="11" t="str">
        <f t="shared" ref="H9:H15" si="1">IF(F9=0," ",G9/F9)</f>
        <v xml:space="preserve"> </v>
      </c>
    </row>
    <row r="10" spans="1:8" ht="15.75" thickBot="1" x14ac:dyDescent="0.3">
      <c r="A10" s="28" t="s">
        <v>16</v>
      </c>
      <c r="B10" s="29"/>
      <c r="C10" s="29"/>
      <c r="D10" s="11" t="str">
        <f t="shared" si="0"/>
        <v xml:space="preserve"> </v>
      </c>
      <c r="E10" s="30" t="s">
        <v>17</v>
      </c>
      <c r="F10" s="29"/>
      <c r="G10" s="29"/>
      <c r="H10" s="11" t="str">
        <f t="shared" si="1"/>
        <v xml:space="preserve"> </v>
      </c>
    </row>
    <row r="11" spans="1:8" ht="18.75" thickBot="1" x14ac:dyDescent="0.3">
      <c r="A11" s="28" t="s">
        <v>18</v>
      </c>
      <c r="B11" s="29"/>
      <c r="C11" s="29"/>
      <c r="D11" s="11" t="str">
        <f t="shared" si="0"/>
        <v xml:space="preserve"> </v>
      </c>
      <c r="E11" s="30" t="s">
        <v>19</v>
      </c>
      <c r="F11" s="29"/>
      <c r="G11" s="29"/>
      <c r="H11" s="11" t="str">
        <f t="shared" si="1"/>
        <v xml:space="preserve"> </v>
      </c>
    </row>
    <row r="12" spans="1:8" ht="18.75" thickBot="1" x14ac:dyDescent="0.3">
      <c r="A12" s="28" t="s">
        <v>20</v>
      </c>
      <c r="B12" s="29"/>
      <c r="C12" s="29"/>
      <c r="D12" s="11" t="str">
        <f t="shared" si="0"/>
        <v xml:space="preserve"> </v>
      </c>
      <c r="E12" s="30" t="s">
        <v>21</v>
      </c>
      <c r="F12" s="29"/>
      <c r="G12" s="29"/>
      <c r="H12" s="11" t="str">
        <f t="shared" si="1"/>
        <v xml:space="preserve"> </v>
      </c>
    </row>
    <row r="13" spans="1:8" ht="15.75" thickBot="1" x14ac:dyDescent="0.3">
      <c r="A13" s="28" t="s">
        <v>22</v>
      </c>
      <c r="B13" s="29"/>
      <c r="C13" s="29"/>
      <c r="D13" s="11" t="str">
        <f t="shared" si="0"/>
        <v xml:space="preserve"> </v>
      </c>
      <c r="E13" s="30" t="s">
        <v>23</v>
      </c>
      <c r="F13" s="29"/>
      <c r="G13" s="29"/>
      <c r="H13" s="11" t="str">
        <f t="shared" si="1"/>
        <v xml:space="preserve"> </v>
      </c>
    </row>
    <row r="14" spans="1:8" ht="15.75" thickBot="1" x14ac:dyDescent="0.3">
      <c r="A14" s="28" t="s">
        <v>24</v>
      </c>
      <c r="B14" s="29"/>
      <c r="C14" s="29"/>
      <c r="D14" s="11" t="str">
        <f t="shared" si="0"/>
        <v xml:space="preserve"> </v>
      </c>
      <c r="E14" s="30"/>
      <c r="F14" s="29"/>
      <c r="G14" s="29"/>
      <c r="H14" s="11" t="str">
        <f t="shared" si="1"/>
        <v xml:space="preserve"> </v>
      </c>
    </row>
    <row r="15" spans="1:8" ht="15.75" thickBot="1" x14ac:dyDescent="0.3">
      <c r="A15" s="28" t="s">
        <v>25</v>
      </c>
      <c r="B15" s="29"/>
      <c r="C15" s="29"/>
      <c r="D15" s="11" t="str">
        <f t="shared" si="0"/>
        <v xml:space="preserve"> </v>
      </c>
      <c r="E15" s="30"/>
      <c r="F15" s="29"/>
      <c r="G15" s="29"/>
      <c r="H15" s="11" t="str">
        <f t="shared" si="1"/>
        <v xml:space="preserve"> </v>
      </c>
    </row>
    <row r="16" spans="1:8" ht="15.75" thickBot="1" x14ac:dyDescent="0.3">
      <c r="A16" s="7" t="s">
        <v>26</v>
      </c>
      <c r="B16" s="8">
        <f>SUM(B17:B24)</f>
        <v>0</v>
      </c>
      <c r="C16" s="8">
        <f>SUM(C17:C24)</f>
        <v>0</v>
      </c>
      <c r="D16" s="9" t="str">
        <f>IF(B16=0," ",C16/B16)</f>
        <v xml:space="preserve"> </v>
      </c>
      <c r="E16" s="10" t="s">
        <v>27</v>
      </c>
      <c r="F16" s="8">
        <f>SUM(F17:F41)</f>
        <v>0</v>
      </c>
      <c r="G16" s="8">
        <f>SUM(G17:G41)</f>
        <v>0</v>
      </c>
      <c r="H16" s="9" t="str">
        <f>IF(F16=0," ",G16/F16)</f>
        <v xml:space="preserve"> </v>
      </c>
    </row>
    <row r="17" spans="1:8" ht="15.75" thickBot="1" x14ac:dyDescent="0.3">
      <c r="A17" s="28" t="s">
        <v>28</v>
      </c>
      <c r="B17" s="29"/>
      <c r="C17" s="29"/>
      <c r="D17" s="11" t="str">
        <f t="shared" si="0"/>
        <v xml:space="preserve"> </v>
      </c>
      <c r="E17" s="30" t="s">
        <v>29</v>
      </c>
      <c r="F17" s="29"/>
      <c r="G17" s="29"/>
      <c r="H17" s="11" t="str">
        <f t="shared" ref="H17:H41" si="2">IF(F17=0," ",G17/F17)</f>
        <v xml:space="preserve"> </v>
      </c>
    </row>
    <row r="18" spans="1:8" ht="15.75" thickBot="1" x14ac:dyDescent="0.3">
      <c r="A18" s="28" t="s">
        <v>30</v>
      </c>
      <c r="B18" s="29"/>
      <c r="C18" s="29"/>
      <c r="D18" s="11" t="str">
        <f t="shared" si="0"/>
        <v xml:space="preserve"> </v>
      </c>
      <c r="E18" s="30" t="s">
        <v>31</v>
      </c>
      <c r="F18" s="29"/>
      <c r="G18" s="29"/>
      <c r="H18" s="11" t="str">
        <f t="shared" si="2"/>
        <v xml:space="preserve"> </v>
      </c>
    </row>
    <row r="19" spans="1:8" ht="15.75" thickBot="1" x14ac:dyDescent="0.3">
      <c r="A19" s="28" t="s">
        <v>32</v>
      </c>
      <c r="B19" s="29"/>
      <c r="C19" s="29"/>
      <c r="D19" s="11" t="str">
        <f t="shared" si="0"/>
        <v xml:space="preserve"> </v>
      </c>
      <c r="E19" s="36" t="s">
        <v>33</v>
      </c>
      <c r="F19" s="29"/>
      <c r="G19" s="29"/>
      <c r="H19" s="11" t="str">
        <f t="shared" si="2"/>
        <v xml:space="preserve"> </v>
      </c>
    </row>
    <row r="20" spans="1:8" ht="15.75" thickBot="1" x14ac:dyDescent="0.3">
      <c r="A20" s="28" t="s">
        <v>34</v>
      </c>
      <c r="B20" s="29"/>
      <c r="C20" s="29"/>
      <c r="D20" s="11" t="str">
        <f t="shared" si="0"/>
        <v xml:space="preserve"> </v>
      </c>
      <c r="E20" s="30" t="s">
        <v>35</v>
      </c>
      <c r="F20" s="29"/>
      <c r="G20" s="29"/>
      <c r="H20" s="11" t="str">
        <f t="shared" si="2"/>
        <v xml:space="preserve"> </v>
      </c>
    </row>
    <row r="21" spans="1:8" ht="15.75" thickBot="1" x14ac:dyDescent="0.3">
      <c r="A21" s="28" t="s">
        <v>36</v>
      </c>
      <c r="B21" s="29"/>
      <c r="C21" s="29"/>
      <c r="D21" s="11" t="str">
        <f t="shared" si="0"/>
        <v xml:space="preserve"> </v>
      </c>
      <c r="E21" s="36" t="s">
        <v>37</v>
      </c>
      <c r="F21" s="29"/>
      <c r="G21" s="29"/>
      <c r="H21" s="11" t="str">
        <f t="shared" si="2"/>
        <v xml:space="preserve"> </v>
      </c>
    </row>
    <row r="22" spans="1:8" ht="15.75" thickBot="1" x14ac:dyDescent="0.3">
      <c r="A22" s="28" t="s">
        <v>38</v>
      </c>
      <c r="B22" s="29"/>
      <c r="C22" s="29"/>
      <c r="D22" s="11" t="str">
        <f t="shared" si="0"/>
        <v xml:space="preserve"> </v>
      </c>
      <c r="E22" s="30" t="s">
        <v>35</v>
      </c>
      <c r="F22" s="29"/>
      <c r="G22" s="29"/>
      <c r="H22" s="11" t="str">
        <f t="shared" si="2"/>
        <v xml:space="preserve"> </v>
      </c>
    </row>
    <row r="23" spans="1:8" ht="15.75" thickBot="1" x14ac:dyDescent="0.3">
      <c r="A23" s="28" t="s">
        <v>39</v>
      </c>
      <c r="B23" s="29"/>
      <c r="C23" s="29"/>
      <c r="D23" s="11" t="str">
        <f t="shared" si="0"/>
        <v xml:space="preserve"> </v>
      </c>
      <c r="E23" s="36" t="s">
        <v>40</v>
      </c>
      <c r="F23" s="29"/>
      <c r="G23" s="29"/>
      <c r="H23" s="11" t="str">
        <f t="shared" si="2"/>
        <v xml:space="preserve"> </v>
      </c>
    </row>
    <row r="24" spans="1:8" ht="15.75" thickBot="1" x14ac:dyDescent="0.3">
      <c r="A24" s="28" t="s">
        <v>23</v>
      </c>
      <c r="B24" s="29"/>
      <c r="C24" s="29"/>
      <c r="D24" s="11" t="str">
        <f t="shared" si="0"/>
        <v xml:space="preserve"> </v>
      </c>
      <c r="E24" s="30" t="s">
        <v>41</v>
      </c>
      <c r="F24" s="29"/>
      <c r="G24" s="29"/>
      <c r="H24" s="11" t="str">
        <f t="shared" si="2"/>
        <v xml:space="preserve"> </v>
      </c>
    </row>
    <row r="25" spans="1:8" ht="15.75" thickBot="1" x14ac:dyDescent="0.3">
      <c r="A25" s="7" t="s">
        <v>42</v>
      </c>
      <c r="B25" s="8">
        <f>SUM(B26:B33)</f>
        <v>0</v>
      </c>
      <c r="C25" s="8">
        <f>SUM(C26:C33)</f>
        <v>0</v>
      </c>
      <c r="D25" s="9" t="str">
        <f>IF(B25=0," ",C25/B25)</f>
        <v xml:space="preserve"> </v>
      </c>
      <c r="E25" s="30" t="s">
        <v>43</v>
      </c>
      <c r="F25" s="29"/>
      <c r="G25" s="29"/>
      <c r="H25" s="11" t="str">
        <f t="shared" si="2"/>
        <v xml:space="preserve"> </v>
      </c>
    </row>
    <row r="26" spans="1:8" ht="15.75" thickBot="1" x14ac:dyDescent="0.3">
      <c r="A26" s="28" t="s">
        <v>44</v>
      </c>
      <c r="B26" s="29"/>
      <c r="C26" s="29"/>
      <c r="D26" s="11" t="str">
        <f t="shared" si="0"/>
        <v xml:space="preserve"> </v>
      </c>
      <c r="E26" s="30" t="s">
        <v>35</v>
      </c>
      <c r="F26" s="29"/>
      <c r="G26" s="29"/>
      <c r="H26" s="11" t="str">
        <f t="shared" si="2"/>
        <v xml:space="preserve"> </v>
      </c>
    </row>
    <row r="27" spans="1:8" ht="18.75" thickBot="1" x14ac:dyDescent="0.3">
      <c r="A27" s="28" t="s">
        <v>45</v>
      </c>
      <c r="B27" s="29"/>
      <c r="C27" s="29"/>
      <c r="D27" s="11" t="str">
        <f t="shared" si="0"/>
        <v xml:space="preserve"> </v>
      </c>
      <c r="E27" s="36" t="s">
        <v>46</v>
      </c>
      <c r="F27" s="29"/>
      <c r="G27" s="29"/>
      <c r="H27" s="11" t="str">
        <f t="shared" si="2"/>
        <v xml:space="preserve"> </v>
      </c>
    </row>
    <row r="28" spans="1:8" ht="15.75" thickBot="1" x14ac:dyDescent="0.3">
      <c r="A28" s="28" t="s">
        <v>47</v>
      </c>
      <c r="B28" s="29"/>
      <c r="C28" s="29"/>
      <c r="D28" s="11" t="str">
        <f t="shared" si="0"/>
        <v xml:space="preserve"> </v>
      </c>
      <c r="E28" s="30" t="s">
        <v>35</v>
      </c>
      <c r="F28" s="29"/>
      <c r="G28" s="29"/>
      <c r="H28" s="11" t="str">
        <f t="shared" si="2"/>
        <v xml:space="preserve"> </v>
      </c>
    </row>
    <row r="29" spans="1:8" ht="15.75" thickBot="1" x14ac:dyDescent="0.3">
      <c r="A29" s="28" t="s">
        <v>48</v>
      </c>
      <c r="B29" s="29"/>
      <c r="C29" s="29"/>
      <c r="D29" s="11" t="str">
        <f t="shared" si="0"/>
        <v xml:space="preserve"> </v>
      </c>
      <c r="E29" s="36" t="s">
        <v>49</v>
      </c>
      <c r="F29" s="29"/>
      <c r="G29" s="29"/>
      <c r="H29" s="11" t="str">
        <f t="shared" si="2"/>
        <v xml:space="preserve"> </v>
      </c>
    </row>
    <row r="30" spans="1:8" ht="15.75" thickBot="1" x14ac:dyDescent="0.3">
      <c r="A30" s="28" t="s">
        <v>50</v>
      </c>
      <c r="B30" s="29"/>
      <c r="C30" s="29"/>
      <c r="D30" s="11" t="str">
        <f t="shared" si="0"/>
        <v xml:space="preserve"> </v>
      </c>
      <c r="E30" s="30" t="s">
        <v>35</v>
      </c>
      <c r="F30" s="29"/>
      <c r="G30" s="29"/>
      <c r="H30" s="11" t="str">
        <f t="shared" si="2"/>
        <v xml:space="preserve"> </v>
      </c>
    </row>
    <row r="31" spans="1:8" ht="15.75" thickBot="1" x14ac:dyDescent="0.3">
      <c r="A31" s="28" t="s">
        <v>51</v>
      </c>
      <c r="B31" s="29"/>
      <c r="C31" s="29"/>
      <c r="D31" s="11" t="str">
        <f t="shared" si="0"/>
        <v xml:space="preserve"> </v>
      </c>
      <c r="E31" s="30" t="s">
        <v>35</v>
      </c>
      <c r="F31" s="29"/>
      <c r="G31" s="29"/>
      <c r="H31" s="11" t="str">
        <f t="shared" si="2"/>
        <v xml:space="preserve"> </v>
      </c>
    </row>
    <row r="32" spans="1:8" ht="15.75" thickBot="1" x14ac:dyDescent="0.3">
      <c r="A32" s="28" t="s">
        <v>52</v>
      </c>
      <c r="B32" s="29"/>
      <c r="C32" s="29"/>
      <c r="D32" s="11" t="str">
        <f t="shared" si="0"/>
        <v xml:space="preserve"> </v>
      </c>
      <c r="E32" s="30" t="s">
        <v>53</v>
      </c>
      <c r="F32" s="29"/>
      <c r="G32" s="29"/>
      <c r="H32" s="11" t="str">
        <f t="shared" si="2"/>
        <v xml:space="preserve"> </v>
      </c>
    </row>
    <row r="33" spans="1:8" ht="15.75" thickBot="1" x14ac:dyDescent="0.3">
      <c r="A33" s="28" t="s">
        <v>54</v>
      </c>
      <c r="B33" s="29"/>
      <c r="C33" s="29"/>
      <c r="D33" s="11" t="str">
        <f t="shared" si="0"/>
        <v xml:space="preserve"> </v>
      </c>
      <c r="E33" s="30" t="s">
        <v>35</v>
      </c>
      <c r="F33" s="29"/>
      <c r="G33" s="29"/>
      <c r="H33" s="11" t="str">
        <f t="shared" si="2"/>
        <v xml:space="preserve"> </v>
      </c>
    </row>
    <row r="34" spans="1:8" ht="15.75" thickBot="1" x14ac:dyDescent="0.3">
      <c r="A34" s="7" t="s">
        <v>55</v>
      </c>
      <c r="B34" s="8">
        <f>SUM(B35:B37)</f>
        <v>0</v>
      </c>
      <c r="C34" s="8">
        <f>SUM(C35:C37)</f>
        <v>0</v>
      </c>
      <c r="D34" s="9" t="str">
        <f>IF(B34=0," ",C34/B34)</f>
        <v xml:space="preserve"> </v>
      </c>
      <c r="E34" s="30" t="s">
        <v>56</v>
      </c>
      <c r="F34" s="29"/>
      <c r="G34" s="29"/>
      <c r="H34" s="11" t="str">
        <f t="shared" si="2"/>
        <v xml:space="preserve"> </v>
      </c>
    </row>
    <row r="35" spans="1:8" ht="15.75" thickBot="1" x14ac:dyDescent="0.3">
      <c r="A35" s="28" t="s">
        <v>57</v>
      </c>
      <c r="B35" s="29"/>
      <c r="C35" s="29"/>
      <c r="D35" s="11" t="str">
        <f t="shared" si="0"/>
        <v xml:space="preserve"> </v>
      </c>
      <c r="E35" s="30" t="s">
        <v>35</v>
      </c>
      <c r="F35" s="29"/>
      <c r="G35" s="29"/>
      <c r="H35" s="11" t="str">
        <f t="shared" si="2"/>
        <v xml:space="preserve"> </v>
      </c>
    </row>
    <row r="36" spans="1:8" x14ac:dyDescent="0.25">
      <c r="A36" s="31" t="s">
        <v>58</v>
      </c>
      <c r="B36" s="32"/>
      <c r="C36" s="32"/>
      <c r="D36" s="12" t="str">
        <f t="shared" si="0"/>
        <v xml:space="preserve"> </v>
      </c>
      <c r="E36" s="37" t="s">
        <v>59</v>
      </c>
      <c r="F36" s="32"/>
      <c r="G36" s="32"/>
      <c r="H36" s="12" t="str">
        <f>IF(F36=0," ",G36/F36)</f>
        <v xml:space="preserve"> </v>
      </c>
    </row>
    <row r="37" spans="1:8" ht="15.75" thickBot="1" x14ac:dyDescent="0.3">
      <c r="A37" s="33"/>
      <c r="B37" s="34"/>
      <c r="C37" s="34"/>
      <c r="D37" s="13" t="str">
        <f t="shared" si="0"/>
        <v xml:space="preserve"> </v>
      </c>
      <c r="E37" s="30" t="s">
        <v>60</v>
      </c>
      <c r="F37" s="34"/>
      <c r="G37" s="34"/>
      <c r="H37" s="13" t="str">
        <f t="shared" si="2"/>
        <v xml:space="preserve"> </v>
      </c>
    </row>
    <row r="38" spans="1:8" ht="15.75" thickBot="1" x14ac:dyDescent="0.3">
      <c r="A38" s="7" t="s">
        <v>61</v>
      </c>
      <c r="B38" s="8">
        <f>SUM(B39:B41)</f>
        <v>0</v>
      </c>
      <c r="C38" s="8">
        <f>SUM(C39:C41)</f>
        <v>0</v>
      </c>
      <c r="D38" s="9" t="str">
        <f>IF(B38=0," ",C38/B38)</f>
        <v xml:space="preserve"> </v>
      </c>
      <c r="E38" s="30" t="s">
        <v>62</v>
      </c>
      <c r="F38" s="29"/>
      <c r="G38" s="29"/>
      <c r="H38" s="11" t="str">
        <f t="shared" si="2"/>
        <v xml:space="preserve"> </v>
      </c>
    </row>
    <row r="39" spans="1:8" ht="15.75" thickBot="1" x14ac:dyDescent="0.3">
      <c r="A39" s="28" t="s">
        <v>63</v>
      </c>
      <c r="B39" s="29"/>
      <c r="C39" s="29"/>
      <c r="D39" s="11" t="str">
        <f t="shared" si="0"/>
        <v xml:space="preserve"> </v>
      </c>
      <c r="E39" s="30" t="s">
        <v>64</v>
      </c>
      <c r="F39" s="29"/>
      <c r="G39" s="29"/>
      <c r="H39" s="11" t="str">
        <f t="shared" si="2"/>
        <v xml:space="preserve"> </v>
      </c>
    </row>
    <row r="40" spans="1:8" ht="15.75" thickBot="1" x14ac:dyDescent="0.3">
      <c r="A40" s="28" t="s">
        <v>65</v>
      </c>
      <c r="B40" s="29"/>
      <c r="C40" s="29"/>
      <c r="D40" s="11" t="str">
        <f t="shared" si="0"/>
        <v xml:space="preserve"> </v>
      </c>
      <c r="E40" s="38"/>
      <c r="F40" s="29"/>
      <c r="G40" s="29"/>
      <c r="H40" s="11" t="str">
        <f t="shared" si="2"/>
        <v xml:space="preserve"> </v>
      </c>
    </row>
    <row r="41" spans="1:8" ht="15.75" thickBot="1" x14ac:dyDescent="0.3">
      <c r="A41" s="28" t="s">
        <v>66</v>
      </c>
      <c r="B41" s="29"/>
      <c r="C41" s="29"/>
      <c r="D41" s="11" t="str">
        <f t="shared" si="0"/>
        <v xml:space="preserve"> </v>
      </c>
      <c r="E41" s="30"/>
      <c r="F41" s="29"/>
      <c r="G41" s="29"/>
      <c r="H41" s="11" t="str">
        <f t="shared" si="2"/>
        <v xml:space="preserve"> </v>
      </c>
    </row>
    <row r="42" spans="1:8" ht="18.75" thickBot="1" x14ac:dyDescent="0.3">
      <c r="A42" s="7" t="s">
        <v>67</v>
      </c>
      <c r="B42" s="8">
        <f>SUM(B43:B45)</f>
        <v>0</v>
      </c>
      <c r="C42" s="8">
        <f>SUM(C43:C45)</f>
        <v>0</v>
      </c>
      <c r="D42" s="9" t="str">
        <f>IF(B42=0," ",C42/B42)</f>
        <v xml:space="preserve"> </v>
      </c>
      <c r="E42" s="10" t="s">
        <v>68</v>
      </c>
      <c r="F42" s="8">
        <f>SUM(F43:F45)</f>
        <v>0</v>
      </c>
      <c r="G42" s="8">
        <f>SUM(G43:G45)</f>
        <v>0</v>
      </c>
      <c r="H42" s="9" t="str">
        <f>IF(F42=0," ",G42/F42)</f>
        <v xml:space="preserve"> </v>
      </c>
    </row>
    <row r="43" spans="1:8" ht="15.75" thickBot="1" x14ac:dyDescent="0.3">
      <c r="A43" s="28" t="s">
        <v>69</v>
      </c>
      <c r="B43" s="29"/>
      <c r="C43" s="29"/>
      <c r="D43" s="11" t="str">
        <f t="shared" si="0"/>
        <v xml:space="preserve"> </v>
      </c>
      <c r="E43" s="30" t="s">
        <v>70</v>
      </c>
      <c r="F43" s="39"/>
      <c r="G43" s="39"/>
      <c r="H43" s="11" t="str">
        <f t="shared" ref="H43:H45" si="3">IF(F43=0," ",G43/F43)</f>
        <v xml:space="preserve"> </v>
      </c>
    </row>
    <row r="44" spans="1:8" ht="15.75" thickBot="1" x14ac:dyDescent="0.3">
      <c r="A44" s="28" t="s">
        <v>71</v>
      </c>
      <c r="B44" s="29"/>
      <c r="C44" s="29"/>
      <c r="D44" s="11" t="str">
        <f t="shared" si="0"/>
        <v xml:space="preserve"> </v>
      </c>
      <c r="E44" s="30" t="s">
        <v>72</v>
      </c>
      <c r="F44" s="39"/>
      <c r="G44" s="39"/>
      <c r="H44" s="11" t="str">
        <f t="shared" si="3"/>
        <v xml:space="preserve"> </v>
      </c>
    </row>
    <row r="45" spans="1:8" ht="15.75" thickBot="1" x14ac:dyDescent="0.3">
      <c r="A45" s="28" t="s">
        <v>73</v>
      </c>
      <c r="B45" s="29"/>
      <c r="C45" s="29"/>
      <c r="D45" s="11" t="str">
        <f t="shared" si="0"/>
        <v xml:space="preserve"> </v>
      </c>
      <c r="E45" s="30" t="s">
        <v>74</v>
      </c>
      <c r="F45" s="39"/>
      <c r="G45" s="39"/>
      <c r="H45" s="11" t="str">
        <f t="shared" si="3"/>
        <v xml:space="preserve"> </v>
      </c>
    </row>
    <row r="46" spans="1:8" ht="15.75" thickBot="1" x14ac:dyDescent="0.3">
      <c r="A46" s="7" t="s">
        <v>75</v>
      </c>
      <c r="B46" s="8">
        <f>SUM(B47:B48)</f>
        <v>0</v>
      </c>
      <c r="C46" s="8">
        <f>SUM(C47:C48)</f>
        <v>0</v>
      </c>
      <c r="D46" s="9" t="str">
        <f>IF(B46=0," ",C46/B46)</f>
        <v xml:space="preserve"> </v>
      </c>
      <c r="E46" s="10" t="s">
        <v>76</v>
      </c>
      <c r="F46" s="8">
        <f>SUM(F47:F48)</f>
        <v>0</v>
      </c>
      <c r="G46" s="8">
        <f>SUM(G47:G48)</f>
        <v>0</v>
      </c>
      <c r="H46" s="9" t="str">
        <f>IF(F46=0," ",G46/F46)</f>
        <v xml:space="preserve"> </v>
      </c>
    </row>
    <row r="47" spans="1:8" ht="15.75" thickBot="1" x14ac:dyDescent="0.3">
      <c r="A47" s="28" t="s">
        <v>77</v>
      </c>
      <c r="B47" s="29"/>
      <c r="C47" s="29"/>
      <c r="D47" s="11" t="str">
        <f t="shared" si="0"/>
        <v xml:space="preserve"> </v>
      </c>
      <c r="E47" s="30" t="s">
        <v>78</v>
      </c>
      <c r="F47" s="39"/>
      <c r="G47" s="39"/>
      <c r="H47" s="11" t="str">
        <f t="shared" ref="H47:H48" si="4">IF(F47=0," ",G47/F47)</f>
        <v xml:space="preserve"> </v>
      </c>
    </row>
    <row r="48" spans="1:8" ht="15.75" thickBot="1" x14ac:dyDescent="0.3">
      <c r="A48" s="28" t="s">
        <v>79</v>
      </c>
      <c r="B48" s="29"/>
      <c r="C48" s="29"/>
      <c r="D48" s="11" t="str">
        <f t="shared" si="0"/>
        <v xml:space="preserve"> </v>
      </c>
      <c r="E48" s="30" t="s">
        <v>23</v>
      </c>
      <c r="F48" s="39"/>
      <c r="G48" s="39"/>
      <c r="H48" s="11" t="str">
        <f t="shared" si="4"/>
        <v xml:space="preserve"> </v>
      </c>
    </row>
    <row r="49" spans="1:8" ht="15.75" thickBot="1" x14ac:dyDescent="0.3">
      <c r="A49" s="7" t="s">
        <v>80</v>
      </c>
      <c r="B49" s="8">
        <f>SUM(B50)</f>
        <v>0</v>
      </c>
      <c r="C49" s="8">
        <f>SUM(C50)</f>
        <v>0</v>
      </c>
      <c r="D49" s="9" t="str">
        <f>IF(B49=0," ",C49/B49)</f>
        <v xml:space="preserve"> </v>
      </c>
      <c r="E49" s="10" t="s">
        <v>81</v>
      </c>
      <c r="F49" s="8">
        <f>SUM(F50)</f>
        <v>0</v>
      </c>
      <c r="G49" s="8">
        <f>SUM(G50)</f>
        <v>0</v>
      </c>
      <c r="H49" s="9" t="str">
        <f>IF(F49=0," ",G49/F49)</f>
        <v xml:space="preserve"> </v>
      </c>
    </row>
    <row r="50" spans="1:8" ht="15.75" thickBot="1" x14ac:dyDescent="0.3">
      <c r="A50" s="28" t="s">
        <v>82</v>
      </c>
      <c r="B50" s="29"/>
      <c r="C50" s="29"/>
      <c r="D50" s="11" t="str">
        <f t="shared" si="0"/>
        <v xml:space="preserve"> </v>
      </c>
      <c r="E50" s="30" t="s">
        <v>83</v>
      </c>
      <c r="F50" s="39"/>
      <c r="G50" s="39"/>
      <c r="H50" s="11" t="str">
        <f t="shared" ref="H50" si="5">IF(F50=0," ",G50/F50)</f>
        <v xml:space="preserve"> </v>
      </c>
    </row>
    <row r="51" spans="1:8" ht="18.75" thickBot="1" x14ac:dyDescent="0.3">
      <c r="A51" s="7" t="s">
        <v>84</v>
      </c>
      <c r="B51" s="8">
        <f>SUM(B52)</f>
        <v>0</v>
      </c>
      <c r="C51" s="8">
        <f>SUM(C52)</f>
        <v>0</v>
      </c>
      <c r="D51" s="9" t="str">
        <f>IF(B51=0," ",C51/B51)</f>
        <v xml:space="preserve"> </v>
      </c>
      <c r="E51" s="10" t="s">
        <v>85</v>
      </c>
      <c r="F51" s="8">
        <f>SUM(F52)</f>
        <v>0</v>
      </c>
      <c r="G51" s="8">
        <f>SUM(G52)</f>
        <v>0</v>
      </c>
      <c r="H51" s="9" t="str">
        <f>IF(F51=0," ",G51/F51)</f>
        <v xml:space="preserve"> </v>
      </c>
    </row>
    <row r="52" spans="1:8" ht="15.75" thickBot="1" x14ac:dyDescent="0.3">
      <c r="A52" s="35"/>
      <c r="B52" s="29"/>
      <c r="C52" s="29"/>
      <c r="D52" s="11" t="str">
        <f t="shared" si="0"/>
        <v xml:space="preserve"> </v>
      </c>
      <c r="E52" s="40"/>
      <c r="F52" s="29"/>
      <c r="G52" s="29"/>
      <c r="H52" s="11" t="str">
        <f t="shared" ref="H52:H53" si="6">IF(F52=0," ",G52/F52)</f>
        <v xml:space="preserve"> </v>
      </c>
    </row>
    <row r="53" spans="1:8" ht="15.75" thickBot="1" x14ac:dyDescent="0.3">
      <c r="A53" s="14" t="s">
        <v>86</v>
      </c>
      <c r="B53" s="15">
        <f>SUM(B51,B49,B46,B42,B38,B34,B25,B16,B7)</f>
        <v>0</v>
      </c>
      <c r="C53" s="15">
        <f>SUM(C51,C49,C46,C42,C38,C34,C25,C16,C7)</f>
        <v>0</v>
      </c>
      <c r="D53" s="11" t="str">
        <f t="shared" si="0"/>
        <v xml:space="preserve"> </v>
      </c>
      <c r="E53" s="16" t="s">
        <v>87</v>
      </c>
      <c r="F53" s="15">
        <f>SUM(F7,F16,F42,F46,F49,F51)</f>
        <v>0</v>
      </c>
      <c r="G53" s="15">
        <f>SUM(G7,G16,G42,G46,G49,G51)</f>
        <v>0</v>
      </c>
      <c r="H53" s="11" t="str">
        <f t="shared" si="6"/>
        <v xml:space="preserve"> </v>
      </c>
    </row>
    <row r="54" spans="1:8" ht="18.75" thickBot="1" x14ac:dyDescent="0.3">
      <c r="A54" s="7" t="s">
        <v>88</v>
      </c>
      <c r="B54" s="8">
        <f>SUM(B55:B57)</f>
        <v>0</v>
      </c>
      <c r="C54" s="8">
        <f>SUM(C55:C57)</f>
        <v>0</v>
      </c>
      <c r="D54" s="9" t="str">
        <f>IF(B54=0," ",C54/B54)</f>
        <v xml:space="preserve"> </v>
      </c>
      <c r="E54" s="10" t="s">
        <v>89</v>
      </c>
      <c r="F54" s="8">
        <f>SUM(F55:F57)</f>
        <v>0</v>
      </c>
      <c r="G54" s="8">
        <f>SUM(G55:G57)</f>
        <v>0</v>
      </c>
      <c r="H54" s="9" t="str">
        <f>IF(F54=0," ",G54/F54)</f>
        <v xml:space="preserve"> </v>
      </c>
    </row>
    <row r="55" spans="1:8" ht="15.75" thickBot="1" x14ac:dyDescent="0.3">
      <c r="A55" s="28" t="s">
        <v>90</v>
      </c>
      <c r="B55" s="29"/>
      <c r="C55" s="29"/>
      <c r="D55" s="11" t="str">
        <f t="shared" ref="D55:D59" si="7">IF(B55=0," ",C55/B55)</f>
        <v xml:space="preserve"> </v>
      </c>
      <c r="E55" s="30" t="s">
        <v>91</v>
      </c>
      <c r="F55" s="29"/>
      <c r="G55" s="29"/>
      <c r="H55" s="11" t="str">
        <f t="shared" ref="H55:H59" si="8">IF(F55=0," ",G55/F55)</f>
        <v xml:space="preserve"> </v>
      </c>
    </row>
    <row r="56" spans="1:8" ht="18.75" thickBot="1" x14ac:dyDescent="0.3">
      <c r="A56" s="28" t="s">
        <v>92</v>
      </c>
      <c r="B56" s="29"/>
      <c r="C56" s="29"/>
      <c r="D56" s="11" t="str">
        <f t="shared" si="7"/>
        <v xml:space="preserve"> </v>
      </c>
      <c r="E56" s="30" t="s">
        <v>93</v>
      </c>
      <c r="F56" s="29"/>
      <c r="G56" s="29"/>
      <c r="H56" s="11" t="str">
        <f t="shared" si="8"/>
        <v xml:space="preserve"> </v>
      </c>
    </row>
    <row r="57" spans="1:8" ht="15.75" thickBot="1" x14ac:dyDescent="0.3">
      <c r="A57" s="28" t="s">
        <v>94</v>
      </c>
      <c r="B57" s="29"/>
      <c r="C57" s="29"/>
      <c r="D57" s="11" t="str">
        <f t="shared" si="7"/>
        <v xml:space="preserve"> </v>
      </c>
      <c r="E57" s="30" t="s">
        <v>95</v>
      </c>
      <c r="F57" s="29"/>
      <c r="G57" s="29"/>
      <c r="H57" s="11" t="str">
        <f t="shared" si="8"/>
        <v xml:space="preserve"> </v>
      </c>
    </row>
    <row r="58" spans="1:8" ht="15.75" thickBot="1" x14ac:dyDescent="0.3">
      <c r="A58" s="17" t="s">
        <v>96</v>
      </c>
      <c r="B58" s="15"/>
      <c r="C58" s="18" t="str">
        <f>IF(G53-C53&gt;0,G53-C53,"")</f>
        <v/>
      </c>
      <c r="D58" s="11" t="str">
        <f t="shared" si="7"/>
        <v xml:space="preserve"> </v>
      </c>
      <c r="E58" s="19" t="s">
        <v>97</v>
      </c>
      <c r="F58" s="15"/>
      <c r="G58" s="20">
        <f>IF(C53-G53&lt;0,"",C53-G53)</f>
        <v>0</v>
      </c>
      <c r="H58" s="11" t="str">
        <f t="shared" si="8"/>
        <v xml:space="preserve"> </v>
      </c>
    </row>
    <row r="59" spans="1:8" ht="15.75" thickBot="1" x14ac:dyDescent="0.3">
      <c r="A59" s="14" t="s">
        <v>98</v>
      </c>
      <c r="B59" s="21">
        <f>SUM(B53,B54,B58)</f>
        <v>0</v>
      </c>
      <c r="C59" s="21">
        <f>SUM(C53,C54,C58)</f>
        <v>0</v>
      </c>
      <c r="D59" s="11" t="str">
        <f t="shared" si="7"/>
        <v xml:space="preserve"> </v>
      </c>
      <c r="E59" s="16" t="s">
        <v>99</v>
      </c>
      <c r="F59" s="21">
        <f>SUM(F53,F54,F58)</f>
        <v>0</v>
      </c>
      <c r="G59" s="21">
        <f>SUM(G53,G54,G58)</f>
        <v>0</v>
      </c>
      <c r="H59" s="11" t="str">
        <f t="shared" si="8"/>
        <v xml:space="preserve"> </v>
      </c>
    </row>
    <row r="60" spans="1:8" x14ac:dyDescent="0.25">
      <c r="A60" s="41" t="s">
        <v>100</v>
      </c>
      <c r="B60" s="22" t="s">
        <v>101</v>
      </c>
      <c r="C60" s="23"/>
      <c r="D60" s="23"/>
      <c r="E60" s="23"/>
    </row>
    <row r="61" spans="1:8" ht="18" x14ac:dyDescent="0.25">
      <c r="A61" s="24" t="s">
        <v>102</v>
      </c>
      <c r="B61" s="23"/>
      <c r="C61" s="23"/>
      <c r="D61" s="23"/>
      <c r="E61" s="23"/>
      <c r="F61" s="23"/>
    </row>
    <row r="62" spans="1:8" x14ac:dyDescent="0.25">
      <c r="A62" s="25"/>
      <c r="B62" s="26"/>
    </row>
    <row r="63" spans="1:8" ht="16.5" x14ac:dyDescent="0.25">
      <c r="A63" s="26"/>
      <c r="B63" s="27" t="s">
        <v>103</v>
      </c>
      <c r="C63" s="27"/>
    </row>
  </sheetData>
  <sheetProtection password="C8CD" sheet="1" objects="1" scenarios="1"/>
  <mergeCells count="13">
    <mergeCell ref="G36:G37"/>
    <mergeCell ref="H36:H37"/>
    <mergeCell ref="B63:C63"/>
    <mergeCell ref="A1:A4"/>
    <mergeCell ref="B1:H1"/>
    <mergeCell ref="B2:H2"/>
    <mergeCell ref="B3:H3"/>
    <mergeCell ref="B4:H4"/>
    <mergeCell ref="A36:A37"/>
    <mergeCell ref="B36:B37"/>
    <mergeCell ref="C36:C37"/>
    <mergeCell ref="D36:D37"/>
    <mergeCell ref="F36:F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verticalDpi="0" r:id="rId1"/>
  <headerFooter>
    <oddFooter>&amp;RSUBV - Page 4 sur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CompteRésultatClos</vt:lpstr>
    </vt:vector>
  </TitlesOfParts>
  <Company>Mairie de Poissy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Demessine</dc:creator>
  <cp:lastModifiedBy>Christophe Demessine</cp:lastModifiedBy>
  <cp:lastPrinted>2017-04-26T08:56:20Z</cp:lastPrinted>
  <dcterms:created xsi:type="dcterms:W3CDTF">2017-04-26T08:39:54Z</dcterms:created>
  <dcterms:modified xsi:type="dcterms:W3CDTF">2017-04-26T08:58:15Z</dcterms:modified>
</cp:coreProperties>
</file>